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020"/>
  </bookViews>
  <sheets>
    <sheet name="Sheet1" sheetId="1" r:id="rId1"/>
  </sheets>
  <definedNames>
    <definedName name="_xlnm.Print_Area" localSheetId="0">Sheet1!$A$1:$I$23</definedName>
    <definedName name="_xlnm.Print_Titles" localSheetId="0">Sheet1!$1:$3</definedName>
  </definedNames>
  <calcPr calcId="145621"/>
</workbook>
</file>

<file path=xl/calcChain.xml><?xml version="1.0" encoding="utf-8"?>
<calcChain xmlns="http://schemas.openxmlformats.org/spreadsheetml/2006/main">
  <c r="F17" i="1" l="1"/>
  <c r="D17" i="1"/>
  <c r="H8" i="1"/>
  <c r="H9" i="1"/>
  <c r="H10" i="1"/>
  <c r="H11" i="1"/>
  <c r="H12" i="1"/>
  <c r="H13" i="1"/>
  <c r="H14" i="1"/>
  <c r="H15" i="1"/>
  <c r="H16" i="1"/>
  <c r="H17" i="1" l="1"/>
</calcChain>
</file>

<file path=xl/sharedStrings.xml><?xml version="1.0" encoding="utf-8"?>
<sst xmlns="http://schemas.openxmlformats.org/spreadsheetml/2006/main" count="43" uniqueCount="32">
  <si>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</si>
  <si>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</si>
  <si>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</si>
  <si>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</si>
  <si>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</si>
  <si>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</si>
  <si>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</si>
  <si>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</si>
  <si>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</si>
  <si>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</si>
  <si>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</si>
  <si>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</si>
  <si>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</si>
  <si>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</si>
  <si>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</si>
  <si>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</si>
  <si>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t>กิจกรรม ภารกิจชุมชนสัมพันธ์</t>
  </si>
  <si>
    <t>ไม่มี</t>
  </si>
  <si>
    <t>ให้ความรู้ยาเสพติด นำผู้ติดยาเสพติดสู่การบำบัด</t>
  </si>
  <si>
    <t>แสวงหาความร่วมมมือและการมีส่วนร่วมของชุมชน</t>
  </si>
  <si>
    <t>จัดข้าราชการตำรวจอยู่ปฏิบัติหน้าที่นอกเวลาราชการ</t>
  </si>
  <si>
    <t>จัดสรรค่าที่พักเมื่อเดินทางเข้ารับการอบรมนอกสถานที่</t>
  </si>
  <si>
    <t>จัดสรรค่าซ่อมยานพาหนะให้ข้าราชการ ตร.อย่างเหมาะสม</t>
  </si>
  <si>
    <t>ค่าจ้างเหมาทำความสะอาด</t>
  </si>
  <si>
    <t>จัดซื้อวัสดุสำนักงานที่จำเป็นในการปฏิบัติหน้าที่</t>
  </si>
  <si>
    <t>มีน้ำมันจ่ายให้กับชุดปฏิบัติการต่างๆ</t>
  </si>
  <si>
    <t>จัดซื้อวัสดุจราจรจำเป็นในการปฏิบัติหน้าที่</t>
  </si>
  <si>
    <t>จัดหาอาหารสำหรับผู้ต้องหา</t>
  </si>
  <si>
    <t>กำหนดมาตรการในการประหยัดพลังงาน</t>
  </si>
  <si>
    <t>โครงการ..ตำบลยั่งยืน</t>
  </si>
  <si>
    <t>รายงานผลการใช้จ่ายงบประมาณ 
สถานีตำรวจภูธรบ่อผุด
ประจำปีงบประมาณ พ.ศ. 2568</t>
  </si>
  <si>
    <t>น้ำมันเชื้อเพลิง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</si>
</sst>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TH SarabunIT๙"/>
      <family val="2"/>
    </font>
    <font>
      <b/>
      <sz val="16"/>
      <color theme="0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5" fillId="0" borderId="1" xfId="0" applyFont="1" applyBorder="1"/>
    <xf numFmtId="2" fontId="5" fillId="0" borderId="1" xfId="0" applyNumberFormat="1" applyFont="1" applyBorder="1"/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/>
    </xf>
    <xf numFmtId="43" fontId="5" fillId="0" borderId="10" xfId="1" applyFont="1" applyBorder="1" applyAlignment="1">
      <alignment horizontal="center"/>
    </xf>
    <xf numFmtId="43" fontId="5" fillId="0" borderId="9" xfId="1" applyFont="1" applyBorder="1" applyAlignment="1">
      <alignment horizontal="center"/>
    </xf>
    <xf numFmtId="43" fontId="5" fillId="0" borderId="10" xfId="1" applyFont="1" applyFill="1" applyBorder="1" applyAlignment="1">
      <alignment horizontal="center"/>
    </xf>
    <xf numFmtId="43" fontId="5" fillId="0" borderId="9" xfId="1" applyFont="1" applyFill="1" applyBorder="1" applyAlignment="1">
      <alignment horizontal="center"/>
    </xf>
    <xf numFmtId="43" fontId="6" fillId="0" borderId="10" xfId="1" applyFont="1" applyBorder="1" applyAlignment="1">
      <alignment horizontal="center" vertical="center"/>
    </xf>
    <xf numFmtId="43" fontId="6" fillId="0" borderId="9" xfId="1" applyFont="1" applyBorder="1" applyAlignment="1">
      <alignment horizontal="center" vertical="center"/>
    </xf>
    <xf numFmtId="43" fontId="5" fillId="0" borderId="1" xfId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" fontId="5" fillId="0" borderId="1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408214</xdr:colOff>
      <xdr:row>18</xdr:row>
      <xdr:rowOff>244929</xdr:rowOff>
    </xdr:from>
    <xdr:to>
      <xdr:col>2</xdr:col>
      <xdr:colOff>1984788</xdr:colOff>
      <xdr:row>24</xdr:row>
      <xdr:rowOff>122465</xdr:rowOff>
    </xdr:to>
    <xdr:sp macro="" textlink="">
      <xdr:nvSpPr>
        <xdr:cNvPr id="2" name="TextBox 1"/>
        <xdr:cNvSpPr txBox="1"/>
      </xdr:nvSpPr>
      <xdr:spPr>
        <a:xfrm>
          <a:off x="408214" y="5565322"/>
          <a:ext cx="4093895" cy="1619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พ.ต.ต.		ตรวจสอบ	</a:t>
          </a:r>
          <a:b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(ภัทรพล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อุบลกาญจน์)</a:t>
          </a:r>
        </a:p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สว.อก.สภ.บ่อผุด</a:t>
          </a:r>
        </a:p>
      </xdr:txBody>
    </xdr:sp>
    <xdr:clientData/>
  </xdr:twoCellAnchor>
  <xdr:twoCellAnchor>
    <xdr:from>
      <xdr:col>2</xdr:col>
      <xdr:colOff>2752725</xdr:colOff>
      <xdr:row>18</xdr:row>
      <xdr:rowOff>219075</xdr:rowOff>
    </xdr:from>
    <xdr:to>
      <xdr:col>8</xdr:col>
      <xdr:colOff>132855</xdr:colOff>
      <xdr:row>28</xdr:row>
      <xdr:rowOff>214498</xdr:rowOff>
    </xdr:to>
    <xdr:sp macro="" textlink="">
      <xdr:nvSpPr>
        <xdr:cNvPr id="3" name="TextBox 2"/>
        <xdr:cNvSpPr txBox="1"/>
      </xdr:nvSpPr>
      <xdr:spPr>
        <a:xfrm>
          <a:off x="5267325" y="5467350"/>
          <a:ext cx="4095255" cy="29291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พ.ต.อ.		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รับรองข้อมูล</a:t>
          </a:r>
          <a:b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(เด่นดวง ทองศรีสุข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ผกก.สภ.บ่อผุด</a:t>
          </a:r>
        </a:p>
      </xdr:txBody>
    </xdr:sp>
    <xdr:clientData/>
  </xdr:twoCellAnchor>
  <xdr:twoCellAnchor editAs="oneCell">
    <xdr:from>
      <xdr:col>3</xdr:col>
      <xdr:colOff>409575</xdr:colOff>
      <xdr:row>17</xdr:row>
      <xdr:rowOff>197661</xdr:rowOff>
    </xdr:from>
    <xdr:to>
      <xdr:col>4</xdr:col>
      <xdr:colOff>47624</xdr:colOff>
      <xdr:row>19</xdr:row>
      <xdr:rowOff>178537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5050" y="5150661"/>
          <a:ext cx="533399" cy="580951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762000</xdr:colOff>
      <xdr:row>18</xdr:row>
      <xdr:rowOff>47625</xdr:rowOff>
    </xdr:from>
    <xdr:to>
      <xdr:col>1</xdr:col>
      <xdr:colOff>1400175</xdr:colOff>
      <xdr:row>19</xdr:row>
      <xdr:rowOff>141046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5295900"/>
          <a:ext cx="638175" cy="3982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zoomScaleNormal="100" workbookViewId="0">
      <selection activeCell="I25" sqref="I25"/>
    </sheetView>
  </sheetViews>
  <sheetFormatPr defaultRowHeight="23.25" x14ac:dyDescent="0.5"/>
  <cols>
    <col min="1" max="1" width="5.875" style="1" customWidth="1"/>
    <col min="2" max="2" width="27.125" style="1" customWidth="1"/>
    <col min="3" max="3" width="41.875" style="1" customWidth="1"/>
    <col min="4" max="4" width="11.75" style="1" customWidth="1"/>
    <col min="5" max="5" width="5.375" style="1" customWidth="1"/>
    <col min="6" max="6" width="8.25" style="1" customWidth="1"/>
    <col min="7" max="7" width="8.5" style="1" customWidth="1"/>
    <col min="8" max="8" width="12.375" style="1" customWidth="1"/>
    <col min="9" max="9" width="17.75" style="1" customWidth="1"/>
    <col min="10" max="16384" width="9" style="1"/>
  </cols>
  <sheetData>
    <row r="1" spans="1:9" ht="23.25" customHeight="1" x14ac:dyDescent="0.5">
      <c r="A1" s="18" t="s">
        <v>30</v>
      </c>
      <c r="B1" s="18"/>
      <c r="C1" s="18"/>
      <c r="D1" s="18"/>
      <c r="E1" s="18"/>
      <c r="F1" s="18"/>
      <c r="G1" s="18"/>
      <c r="H1" s="18"/>
      <c r="I1" s="18"/>
    </row>
    <row r="2" spans="1:9" ht="23.25" customHeight="1" x14ac:dyDescent="0.5">
      <c r="A2" s="18"/>
      <c r="B2" s="18"/>
      <c r="C2" s="18"/>
      <c r="D2" s="18"/>
      <c r="E2" s="18"/>
      <c r="F2" s="18"/>
      <c r="G2" s="18"/>
      <c r="H2" s="18"/>
      <c r="I2" s="18"/>
    </row>
    <row r="3" spans="1:9" ht="24.75" customHeight="1" x14ac:dyDescent="0.5">
      <c r="A3" s="19"/>
      <c r="B3" s="19"/>
      <c r="C3" s="19"/>
      <c r="D3" s="19"/>
      <c r="E3" s="19"/>
      <c r="F3" s="19"/>
      <c r="G3" s="19"/>
      <c r="H3" s="19"/>
      <c r="I3" s="19"/>
    </row>
    <row r="4" spans="1:9" ht="23.25" customHeight="1" x14ac:dyDescent="0.5">
      <c r="A4" s="23" t="s">
        <v>0</v>
      </c>
      <c r="B4" s="23" t="s">
        <v>7</v>
      </c>
      <c r="C4" s="25" t="s">
        <v>2</v>
      </c>
      <c r="D4" s="25" t="s">
        <v>3</v>
      </c>
      <c r="E4" s="26"/>
      <c r="F4" s="25" t="s">
        <v>4</v>
      </c>
      <c r="G4" s="26"/>
      <c r="H4" s="22" t="s">
        <v>5</v>
      </c>
      <c r="I4" s="20" t="s">
        <v>6</v>
      </c>
    </row>
    <row r="5" spans="1:9" ht="21" customHeight="1" x14ac:dyDescent="0.5">
      <c r="A5" s="24"/>
      <c r="B5" s="24"/>
      <c r="C5" s="27"/>
      <c r="D5" s="27"/>
      <c r="E5" s="28"/>
      <c r="F5" s="27"/>
      <c r="G5" s="28"/>
      <c r="H5" s="22"/>
      <c r="I5" s="21"/>
    </row>
    <row r="6" spans="1:9" x14ac:dyDescent="0.5">
      <c r="A6" s="3">
        <v>1</v>
      </c>
      <c r="B6" s="4" t="s">
        <v>29</v>
      </c>
      <c r="C6" s="5" t="s">
        <v>18</v>
      </c>
      <c r="D6" s="17">
        <v>78000</v>
      </c>
      <c r="E6" s="17"/>
      <c r="F6" s="29">
        <v>14000</v>
      </c>
      <c r="G6" s="29"/>
      <c r="H6" s="6">
        <v>17.95</v>
      </c>
      <c r="I6" s="7" t="s">
        <v>17</v>
      </c>
    </row>
    <row r="7" spans="1:9" x14ac:dyDescent="0.5">
      <c r="A7" s="3">
        <v>2</v>
      </c>
      <c r="B7" s="4" t="s">
        <v>16</v>
      </c>
      <c r="C7" s="5" t="s">
        <v>19</v>
      </c>
      <c r="D7" s="17">
        <v>88500</v>
      </c>
      <c r="E7" s="17"/>
      <c r="F7" s="17">
        <v>3000</v>
      </c>
      <c r="G7" s="17"/>
      <c r="H7" s="5">
        <v>52.33</v>
      </c>
      <c r="I7" s="7" t="s">
        <v>17</v>
      </c>
    </row>
    <row r="8" spans="1:9" x14ac:dyDescent="0.5">
      <c r="A8" s="3">
        <v>3</v>
      </c>
      <c r="B8" s="4" t="s">
        <v>15</v>
      </c>
      <c r="C8" s="5" t="s">
        <v>28</v>
      </c>
      <c r="D8" s="11">
        <v>113100</v>
      </c>
      <c r="E8" s="12"/>
      <c r="F8" s="11">
        <v>562487.53</v>
      </c>
      <c r="G8" s="12"/>
      <c r="H8" s="6">
        <f t="shared" ref="H8" si="0">F8*100/D8</f>
        <v>497.33645446507518</v>
      </c>
      <c r="I8" s="7" t="s">
        <v>17</v>
      </c>
    </row>
    <row r="9" spans="1:9" x14ac:dyDescent="0.5">
      <c r="A9" s="3">
        <v>4</v>
      </c>
      <c r="B9" s="5" t="s">
        <v>8</v>
      </c>
      <c r="C9" s="8" t="s">
        <v>20</v>
      </c>
      <c r="D9" s="11">
        <v>1632000</v>
      </c>
      <c r="E9" s="12"/>
      <c r="F9" s="13">
        <v>0</v>
      </c>
      <c r="G9" s="14"/>
      <c r="H9" s="6">
        <f>F9*100/D9</f>
        <v>0</v>
      </c>
      <c r="I9" s="7" t="s">
        <v>17</v>
      </c>
    </row>
    <row r="10" spans="1:9" ht="21" customHeight="1" x14ac:dyDescent="0.5">
      <c r="A10" s="3">
        <v>5</v>
      </c>
      <c r="B10" s="5" t="s">
        <v>9</v>
      </c>
      <c r="C10" s="8" t="s">
        <v>21</v>
      </c>
      <c r="D10" s="11">
        <v>163200</v>
      </c>
      <c r="E10" s="12"/>
      <c r="F10" s="13">
        <v>137552</v>
      </c>
      <c r="G10" s="14"/>
      <c r="H10" s="6">
        <f t="shared" ref="H10:H16" si="1">F10*100/D10</f>
        <v>84.284313725490193</v>
      </c>
      <c r="I10" s="7" t="s">
        <v>17</v>
      </c>
    </row>
    <row r="11" spans="1:9" x14ac:dyDescent="0.5">
      <c r="A11" s="3">
        <v>6</v>
      </c>
      <c r="B11" s="5" t="s">
        <v>10</v>
      </c>
      <c r="C11" s="8" t="s">
        <v>22</v>
      </c>
      <c r="D11" s="11">
        <v>39700</v>
      </c>
      <c r="E11" s="12"/>
      <c r="F11" s="13">
        <v>39510</v>
      </c>
      <c r="G11" s="14"/>
      <c r="H11" s="6">
        <f t="shared" si="1"/>
        <v>99.521410579345087</v>
      </c>
      <c r="I11" s="7" t="s">
        <v>17</v>
      </c>
    </row>
    <row r="12" spans="1:9" x14ac:dyDescent="0.5">
      <c r="A12" s="3">
        <v>7</v>
      </c>
      <c r="B12" s="5" t="s">
        <v>11</v>
      </c>
      <c r="C12" s="8" t="s">
        <v>23</v>
      </c>
      <c r="D12" s="11">
        <v>87800</v>
      </c>
      <c r="E12" s="12"/>
      <c r="F12" s="13">
        <v>20200</v>
      </c>
      <c r="G12" s="14"/>
      <c r="H12" s="6">
        <f t="shared" si="1"/>
        <v>23.006833712984054</v>
      </c>
      <c r="I12" s="7" t="s">
        <v>17</v>
      </c>
    </row>
    <row r="13" spans="1:9" ht="21" customHeight="1" x14ac:dyDescent="0.5">
      <c r="A13" s="3">
        <v>8</v>
      </c>
      <c r="B13" s="5" t="s">
        <v>12</v>
      </c>
      <c r="C13" s="8" t="s">
        <v>24</v>
      </c>
      <c r="D13" s="11">
        <v>15400</v>
      </c>
      <c r="E13" s="12"/>
      <c r="F13" s="13">
        <v>173253.25</v>
      </c>
      <c r="G13" s="14"/>
      <c r="H13" s="6">
        <f t="shared" si="1"/>
        <v>1125.0211038961038</v>
      </c>
      <c r="I13" s="7" t="s">
        <v>17</v>
      </c>
    </row>
    <row r="14" spans="1:9" x14ac:dyDescent="0.5">
      <c r="A14" s="3">
        <v>9</v>
      </c>
      <c r="B14" s="9" t="s">
        <v>31</v>
      </c>
      <c r="C14" s="8" t="s">
        <v>25</v>
      </c>
      <c r="D14" s="15">
        <v>2549000</v>
      </c>
      <c r="E14" s="16"/>
      <c r="F14" s="13">
        <v>1718482.5</v>
      </c>
      <c r="G14" s="14"/>
      <c r="H14" s="6">
        <f t="shared" si="1"/>
        <v>67.417908983915254</v>
      </c>
      <c r="I14" s="7" t="s">
        <v>17</v>
      </c>
    </row>
    <row r="15" spans="1:9" x14ac:dyDescent="0.5">
      <c r="A15" s="3">
        <v>10</v>
      </c>
      <c r="B15" s="5" t="s">
        <v>13</v>
      </c>
      <c r="C15" s="8" t="s">
        <v>26</v>
      </c>
      <c r="D15" s="11">
        <v>11000</v>
      </c>
      <c r="E15" s="12"/>
      <c r="F15" s="13">
        <v>7138</v>
      </c>
      <c r="G15" s="14"/>
      <c r="H15" s="6">
        <f t="shared" si="1"/>
        <v>64.890909090909091</v>
      </c>
      <c r="I15" s="7" t="s">
        <v>17</v>
      </c>
    </row>
    <row r="16" spans="1:9" x14ac:dyDescent="0.5">
      <c r="A16" s="3">
        <v>11</v>
      </c>
      <c r="B16" s="5" t="s">
        <v>14</v>
      </c>
      <c r="C16" s="8" t="s">
        <v>27</v>
      </c>
      <c r="D16" s="11">
        <v>109100</v>
      </c>
      <c r="E16" s="12"/>
      <c r="F16" s="13">
        <v>104550</v>
      </c>
      <c r="G16" s="14"/>
      <c r="H16" s="6">
        <f t="shared" si="1"/>
        <v>95.829514207149401</v>
      </c>
      <c r="I16" s="7" t="s">
        <v>17</v>
      </c>
    </row>
    <row r="17" spans="1:9" x14ac:dyDescent="0.5">
      <c r="A17" s="3"/>
      <c r="B17" s="10" t="s">
        <v>1</v>
      </c>
      <c r="C17" s="8"/>
      <c r="D17" s="11">
        <f>SUM(D6:E16)</f>
        <v>4886800</v>
      </c>
      <c r="E17" s="12"/>
      <c r="F17" s="13">
        <f>SUM(F6:G16)</f>
        <v>2780173.2800000003</v>
      </c>
      <c r="G17" s="14"/>
      <c r="H17" s="6">
        <f>F17*100/D17</f>
        <v>56.891488908897436</v>
      </c>
      <c r="I17" s="7" t="s">
        <v>17</v>
      </c>
    </row>
    <row r="19" spans="1:9" ht="24" customHeight="1" x14ac:dyDescent="0.5"/>
    <row r="20" spans="1:9" ht="22.5" customHeight="1" x14ac:dyDescent="0.5">
      <c r="C20" s="2"/>
    </row>
    <row r="21" spans="1:9" ht="24.75" customHeight="1" x14ac:dyDescent="0.5"/>
    <row r="22" spans="1:9" ht="14.25" customHeight="1" x14ac:dyDescent="0.5"/>
    <row r="23" spans="1:9" ht="31.5" customHeight="1" x14ac:dyDescent="0.5"/>
    <row r="24" spans="1:9" ht="21" customHeight="1" x14ac:dyDescent="0.5"/>
    <row r="31" spans="1:9" ht="20.25" customHeight="1" x14ac:dyDescent="0.5"/>
    <row r="32" spans="1:9" ht="21" customHeight="1" x14ac:dyDescent="0.5"/>
    <row r="39" ht="14.25" customHeight="1" x14ac:dyDescent="0.5"/>
    <row r="40" ht="14.25" customHeight="1" x14ac:dyDescent="0.5"/>
    <row r="41" ht="14.25" customHeight="1" x14ac:dyDescent="0.5"/>
  </sheetData>
  <mergeCells count="32">
    <mergeCell ref="A1:I3"/>
    <mergeCell ref="D6:E6"/>
    <mergeCell ref="I4:I5"/>
    <mergeCell ref="H4:H5"/>
    <mergeCell ref="A4:A5"/>
    <mergeCell ref="B4:B5"/>
    <mergeCell ref="F4:G5"/>
    <mergeCell ref="F6:G6"/>
    <mergeCell ref="D4:E5"/>
    <mergeCell ref="C4:C5"/>
    <mergeCell ref="F7:G7"/>
    <mergeCell ref="F9:G9"/>
    <mergeCell ref="F10:G10"/>
    <mergeCell ref="F17:G17"/>
    <mergeCell ref="D17:E17"/>
    <mergeCell ref="D7:E7"/>
    <mergeCell ref="D9:E9"/>
    <mergeCell ref="D10:E10"/>
    <mergeCell ref="D16:E16"/>
    <mergeCell ref="F16:G16"/>
    <mergeCell ref="D11:E11"/>
    <mergeCell ref="D12:E12"/>
    <mergeCell ref="F11:G11"/>
    <mergeCell ref="F12:G12"/>
    <mergeCell ref="F13:G13"/>
    <mergeCell ref="F14:G14"/>
    <mergeCell ref="D8:E8"/>
    <mergeCell ref="F8:G8"/>
    <mergeCell ref="F15:G15"/>
    <mergeCell ref="D13:E13"/>
    <mergeCell ref="D14:E14"/>
    <mergeCell ref="D15:E15"/>
  </mergeCells>
  <pageMargins left="0.54" right="0.36" top="0.3" bottom="0.68" header="0.23" footer="0.46"/>
  <pageSetup paperSize="9" scale="9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Win</cp:lastModifiedBy>
  <cp:lastPrinted>2025-06-25T07:31:27Z</cp:lastPrinted>
  <dcterms:created xsi:type="dcterms:W3CDTF">2024-01-10T07:59:11Z</dcterms:created>
  <dcterms:modified xsi:type="dcterms:W3CDTF">2025-06-25T07:31:32Z</dcterms:modified>
</cp:coreProperties>
</file>